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dmin\Website Team\Website Content\3.0 Research\Centers\2 - Institute for Health Policy\"/>
    </mc:Choice>
  </mc:AlternateContent>
  <bookViews>
    <workbookView xWindow="28680" yWindow="-120" windowWidth="38640" windowHeight="21240"/>
  </bookViews>
  <sheets>
    <sheet name="Harris County PUMAs" sheetId="1" r:id="rId1"/>
  </sheets>
  <definedNames>
    <definedName name="_xlnm.Database">'Harris County PUMAs'!$A$2:$C$39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9" i="1" l="1"/>
  <c r="B34" i="1"/>
  <c r="B33" i="1"/>
  <c r="B25" i="1"/>
  <c r="B24" i="1"/>
  <c r="B23" i="1"/>
  <c r="B36" i="1"/>
  <c r="B22" i="1"/>
  <c r="B35" i="1"/>
  <c r="B17" i="1"/>
  <c r="B21" i="1"/>
  <c r="B15" i="1"/>
  <c r="B16" i="1"/>
  <c r="B14" i="1"/>
  <c r="B13" i="1"/>
  <c r="B8" i="1"/>
  <c r="B7" i="1"/>
  <c r="B10" i="1"/>
  <c r="B9" i="1"/>
  <c r="B6" i="1"/>
  <c r="B5" i="1"/>
  <c r="B28" i="1"/>
  <c r="B27" i="1"/>
  <c r="B38" i="1"/>
  <c r="B37" i="1"/>
  <c r="B31" i="1"/>
  <c r="B32" i="1"/>
  <c r="B20" i="1"/>
  <c r="B19" i="1"/>
  <c r="B18" i="1"/>
  <c r="B12" i="1"/>
  <c r="B11" i="1"/>
  <c r="B3" i="1"/>
  <c r="B4" i="1"/>
  <c r="B30" i="1"/>
  <c r="B26" i="1"/>
  <c r="B2" i="1"/>
  <c r="B29" i="1"/>
</calcChain>
</file>

<file path=xl/sharedStrings.xml><?xml version="1.0" encoding="utf-8"?>
<sst xmlns="http://schemas.openxmlformats.org/spreadsheetml/2006/main" count="118" uniqueCount="118">
  <si>
    <t>4804613</t>
  </si>
  <si>
    <t>Houston (West) &amp; Hunters Creek Village Cities--Between Loop I-610 &amp; Beltway TX-8 PUMA</t>
  </si>
  <si>
    <t>4804611</t>
  </si>
  <si>
    <t>Houston City (Northwest)--Between Loop I-610 &amp; Beltway TX-8 PUMA</t>
  </si>
  <si>
    <t>4804631</t>
  </si>
  <si>
    <t>Harris County (Northwest)--North of US-290 &amp; North of FM-1960 PUMA</t>
  </si>
  <si>
    <t>4804612</t>
  </si>
  <si>
    <t>Houston (West) &amp; Spring Valley Village Cities--Between Loop I-610 &amp; Beltway TX-8 PUMA</t>
  </si>
  <si>
    <t>4804628</t>
  </si>
  <si>
    <t>Harris County (Northwest)--Jersey Village City--Between Beltway TX-8 &amp; FM-1960 PUMA</t>
  </si>
  <si>
    <t>4804633</t>
  </si>
  <si>
    <t>Harris County (Northwest)--South of US-290 &amp; West of TX-6 PUMA</t>
  </si>
  <si>
    <t>4804636</t>
  </si>
  <si>
    <t>Houston City (West)--East of TX-6 &amp; West of Beltway TX-8 PUMA</t>
  </si>
  <si>
    <t>4804637</t>
  </si>
  <si>
    <t>Houston City (West)--Westpark Tollway, West of Beltway TX-8 PUMA</t>
  </si>
  <si>
    <t>4804614</t>
  </si>
  <si>
    <t>Houston City (West)--Westpark Tollway, Between Loop I-610 &amp; Beltway TX-8 PUMA</t>
  </si>
  <si>
    <t>4804609</t>
  </si>
  <si>
    <t>Houston City (North)--South of Aldine &amp; Inside Beltway TX-8 PUMA</t>
  </si>
  <si>
    <t>4804629</t>
  </si>
  <si>
    <t>Harris County (North)--North of FM-1960, West of I-45 &amp; East of TX-249 PUMA</t>
  </si>
  <si>
    <t>4804630</t>
  </si>
  <si>
    <t>Harris County (Far North)--Tomball City &amp; The Woodlands (Southwest) PUMA</t>
  </si>
  <si>
    <t>4804634</t>
  </si>
  <si>
    <t>Harris County (West)--Houston City (West)--North of US-90 &amp; West of TX-6 PUMA</t>
  </si>
  <si>
    <t>4804615</t>
  </si>
  <si>
    <t>Houston (Southwest) &amp; Bellaire (Southeast) Cities--Between Loop I-610 &amp; Beltway TX-8 PUMA</t>
  </si>
  <si>
    <t>4804610</t>
  </si>
  <si>
    <t>Houston City (North)--West of Aldine &amp; Inside Beltway TX-8 PUMA</t>
  </si>
  <si>
    <t>4804635</t>
  </si>
  <si>
    <t>Houston City (West)--South of I-10 &amp; West of TX-6 PUMA</t>
  </si>
  <si>
    <t>4804638</t>
  </si>
  <si>
    <t>Houston City (Southwest)--East of TX-6 &amp; West of Beltway TX-8 PUMA</t>
  </si>
  <si>
    <t>4804604</t>
  </si>
  <si>
    <t>Houston City (West Central)--South of I-10 &amp; Inside Loop I-610 PUMA</t>
  </si>
  <si>
    <t>4804626</t>
  </si>
  <si>
    <t>Harris County (North)--Houston City (North)--I-45, Between Beltway TX-8 &amp; FM-1960 PUMA</t>
  </si>
  <si>
    <t>4804627</t>
  </si>
  <si>
    <t>Harris County (Far North)--Spring PUMA</t>
  </si>
  <si>
    <t>4804632</t>
  </si>
  <si>
    <t>Harris County (Far Northwest)--Katy City (Northeast) PUMA</t>
  </si>
  <si>
    <t>4804616</t>
  </si>
  <si>
    <t>Houston City (Southwest)--Between Loop I-610 &amp; Beltway TX-8 PUMA</t>
  </si>
  <si>
    <t>4804603</t>
  </si>
  <si>
    <t>Houston City (South Central)--South of US-59, West of I-45 &amp; Inside Loop I-610 PUMA</t>
  </si>
  <si>
    <t>4804608</t>
  </si>
  <si>
    <t>Houston City (North) &amp; Aldine--Between Loop I-610 &amp; Beltway TX-8 PUMA</t>
  </si>
  <si>
    <t>4804601</t>
  </si>
  <si>
    <t>Houston City (North Central)--North of I-10 &amp; Inside Loop I-610 PUMA</t>
  </si>
  <si>
    <t>4804607</t>
  </si>
  <si>
    <t>Houston City (Northeast)--Between Loop I-610 &amp; Beltway TX-8 PUMA</t>
  </si>
  <si>
    <t>4804619</t>
  </si>
  <si>
    <t>Houston (Southeast) &amp; South Houston Cities--Inside Beltway TX-8 PUMA</t>
  </si>
  <si>
    <t>4804618</t>
  </si>
  <si>
    <t>Houston City (Southeast)--West of Pasadena City &amp; Outside Loop I-610 PUMA</t>
  </si>
  <si>
    <t>4804602</t>
  </si>
  <si>
    <t>Houston City (East Central)--East of I-45 &amp; Inside Loop I-610 PUMA</t>
  </si>
  <si>
    <t>4804625</t>
  </si>
  <si>
    <t>Harris County (North)--Houston (North), Humble Cities &amp; Atascocita PUMA</t>
  </si>
  <si>
    <t>4804617</t>
  </si>
  <si>
    <t>Houston City (South)--Between Loop I-610 &amp; Beltway TX-8 PUMA</t>
  </si>
  <si>
    <t>4804620</t>
  </si>
  <si>
    <t>Houston (Southeast) &amp; Webster Cities PUMA</t>
  </si>
  <si>
    <t>4804606</t>
  </si>
  <si>
    <t>Houston (East), Galena Park, Jacinto Cities &amp; Cloverleaf PUMA</t>
  </si>
  <si>
    <t>4804624</t>
  </si>
  <si>
    <t>Harris County (Northeast)--Houston City (Far Northeast) PUMA</t>
  </si>
  <si>
    <t>4804605</t>
  </si>
  <si>
    <t>Harris County (Southeast)--Pasadena City (North &amp; Central)--Inside Beltway TX-8 PUMA</t>
  </si>
  <si>
    <t>4804621</t>
  </si>
  <si>
    <t>Houston (Southeast), Pasadena (Southeast), La Porte (South) &amp; Seabrook (East) Cities PUMA</t>
  </si>
  <si>
    <t>4804622</t>
  </si>
  <si>
    <t>Harris County (East)--Deer Park, La Porte (North) Cities &amp; Channelview PUMA</t>
  </si>
  <si>
    <t>4804623</t>
  </si>
  <si>
    <t>Harris County (East)--Baytown City PUMA</t>
  </si>
  <si>
    <t>Geoid</t>
  </si>
  <si>
    <t>Kingwood - Lake Houston</t>
  </si>
  <si>
    <t>Humble - Atascosita</t>
  </si>
  <si>
    <t>Addicks - Bear Creek</t>
  </si>
  <si>
    <t>Eldridge - Cinco Ranch</t>
  </si>
  <si>
    <t>Jersey Village - Willowbrook</t>
  </si>
  <si>
    <t>Greater Uptown - Hunter's Creek</t>
  </si>
  <si>
    <t>Deer Park - Channelview</t>
  </si>
  <si>
    <t>Clear Lake - Webster</t>
  </si>
  <si>
    <t>Baytown - Highlands</t>
  </si>
  <si>
    <t>Galena Park - Jacinto City</t>
  </si>
  <si>
    <t>Aldine - COH Northside</t>
  </si>
  <si>
    <t>Pasadena (South) - La Porte</t>
  </si>
  <si>
    <t>Pasadena</t>
  </si>
  <si>
    <t>South Houston - COH Southeast</t>
  </si>
  <si>
    <t>Medical Center  - MacGregor</t>
  </si>
  <si>
    <t>The Heights  - Fifth Ward</t>
  </si>
  <si>
    <t>Downtown - East End</t>
  </si>
  <si>
    <t>Memorial Park - University Place</t>
  </si>
  <si>
    <t>Champions Area</t>
  </si>
  <si>
    <t>Spring Valley - COH West</t>
  </si>
  <si>
    <t>Bellaire - COH Southwest</t>
  </si>
  <si>
    <t>Carverdale - Fairbanks/NW Crossing</t>
  </si>
  <si>
    <t>Gulfton - North Sharpstown</t>
  </si>
  <si>
    <t>Meyerland - Westbury - Brays Oaks</t>
  </si>
  <si>
    <t>Central Southwest - COH Fort Bend</t>
  </si>
  <si>
    <t>Greater Hobby - Edgebrook</t>
  </si>
  <si>
    <t>Tomball - The Woodlands (SW)</t>
  </si>
  <si>
    <t>Spring - The Woodlands</t>
  </si>
  <si>
    <t>North FM1960 - East 249</t>
  </si>
  <si>
    <t>North Cypress - Fairbanks</t>
  </si>
  <si>
    <t>South Cypress - Fairbanks</t>
  </si>
  <si>
    <t>South Alief Area</t>
  </si>
  <si>
    <t>Memorial - Bear Creek</t>
  </si>
  <si>
    <t>Alief - Westchase</t>
  </si>
  <si>
    <t>South Acres Home - Northline</t>
  </si>
  <si>
    <t>North Acres Home - Greater Inwood</t>
  </si>
  <si>
    <t>Katy - NW Harris</t>
  </si>
  <si>
    <t>Official Name</t>
  </si>
  <si>
    <t>East Little York - Settegast</t>
  </si>
  <si>
    <t>HHS Common Name</t>
  </si>
  <si>
    <t>PUMA Identifier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</si>
</sst>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" fontId="0" fillId="0" borderId="0" xfId="0" applyNumberFormat="1"/>
    <xf numFmtId="49" fontId="0" fillId="0" borderId="0" xfId="0" applyNumberFormat="1"/>
    <xf numFmtId="0" fontId="0" fillId="0" borderId="0" xfId="0" applyFill="1"/>
    <xf numFmtId="1" fontId="0" fillId="0" borderId="0" xfId="0" applyNumberFormat="1" applyFill="1"/>
    <xf numFmtId="49" fontId="0" fillId="0" borderId="0" xfId="0" applyNumberFormat="1" applyFill="1"/>
    <xf numFmtId="49" fontId="16" fillId="0" borderId="10" xfId="0" applyNumberFormat="1" applyFont="1" applyBorder="1"/>
    <xf numFmtId="1" fontId="16" fillId="0" borderId="10" xfId="0" applyNumberFormat="1" applyFont="1" applyBorder="1"/>
    <xf numFmtId="0" fontId="16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B16" workbookViewId="0">
      <selection activeCell="D1" sqref="D1"/>
    </sheetView>
  </sheetViews>
  <sheetFormatPr defaultRowHeight="15" x14ac:dyDescent="0.25"/>
  <cols>
    <col min="1" max="1" width="8" style="1" bestFit="1" customWidth="1"/>
    <col min="2" max="2" width="16.5703125" style="2" customWidth="1"/>
    <col min="3" max="3" width="80.140625" style="1" customWidth="1"/>
    <col min="4" max="4" width="34.42578125" customWidth="1"/>
  </cols>
  <sheetData>
    <row r="1" spans="1:4" ht="24" customHeight="1" x14ac:dyDescent="0.25">
      <c r="A1" s="1" t="s">
        <v>76</v>
      </c>
      <c r="B1" s="6" t="s">
        <v>117</v>
      </c>
      <c r="C1" s="7" t="s">
        <v>114</v>
      </c>
      <c r="D1" s="8" t="s">
        <v>116</v>
      </c>
    </row>
    <row r="2" spans="1:4" x14ac:dyDescent="0.25">
      <c r="A2" s="1" t="s">
        <v>56</v>
      </c>
      <c r="B2" s="2" t="str">
        <f t="shared" ref="B2:B39" si="0">RIGHT(A2,5)</f>
        <v>04602</v>
      </c>
      <c r="C2" s="1" t="s">
        <v>57</v>
      </c>
      <c r="D2" t="s">
        <v>93</v>
      </c>
    </row>
    <row r="3" spans="1:4" x14ac:dyDescent="0.25">
      <c r="A3" s="1" t="s">
        <v>64</v>
      </c>
      <c r="B3" s="2" t="str">
        <f t="shared" si="0"/>
        <v>04606</v>
      </c>
      <c r="C3" s="1" t="s">
        <v>65</v>
      </c>
      <c r="D3" t="s">
        <v>86</v>
      </c>
    </row>
    <row r="4" spans="1:4" x14ac:dyDescent="0.25">
      <c r="A4" s="1" t="s">
        <v>68</v>
      </c>
      <c r="B4" s="2" t="str">
        <f t="shared" si="0"/>
        <v>04605</v>
      </c>
      <c r="C4" s="1" t="s">
        <v>69</v>
      </c>
      <c r="D4" t="s">
        <v>89</v>
      </c>
    </row>
    <row r="5" spans="1:4" x14ac:dyDescent="0.25">
      <c r="A5" s="1" t="s">
        <v>54</v>
      </c>
      <c r="B5" s="2" t="str">
        <f t="shared" si="0"/>
        <v>04618</v>
      </c>
      <c r="C5" s="1" t="s">
        <v>55</v>
      </c>
      <c r="D5" t="s">
        <v>102</v>
      </c>
    </row>
    <row r="6" spans="1:4" x14ac:dyDescent="0.25">
      <c r="A6" s="1" t="s">
        <v>52</v>
      </c>
      <c r="B6" s="2" t="str">
        <f t="shared" si="0"/>
        <v>04619</v>
      </c>
      <c r="C6" s="1" t="s">
        <v>53</v>
      </c>
      <c r="D6" t="s">
        <v>90</v>
      </c>
    </row>
    <row r="7" spans="1:4" x14ac:dyDescent="0.25">
      <c r="A7" s="1" t="s">
        <v>72</v>
      </c>
      <c r="B7" s="2" t="str">
        <f t="shared" si="0"/>
        <v>04622</v>
      </c>
      <c r="C7" s="1" t="s">
        <v>73</v>
      </c>
      <c r="D7" t="s">
        <v>83</v>
      </c>
    </row>
    <row r="8" spans="1:4" x14ac:dyDescent="0.25">
      <c r="A8" s="1" t="s">
        <v>74</v>
      </c>
      <c r="B8" s="2" t="str">
        <f t="shared" si="0"/>
        <v>04623</v>
      </c>
      <c r="C8" s="1" t="s">
        <v>75</v>
      </c>
      <c r="D8" t="s">
        <v>85</v>
      </c>
    </row>
    <row r="9" spans="1:4" x14ac:dyDescent="0.25">
      <c r="A9" s="1" t="s">
        <v>62</v>
      </c>
      <c r="B9" s="2" t="str">
        <f t="shared" si="0"/>
        <v>04620</v>
      </c>
      <c r="C9" s="1" t="s">
        <v>63</v>
      </c>
      <c r="D9" t="s">
        <v>84</v>
      </c>
    </row>
    <row r="10" spans="1:4" x14ac:dyDescent="0.25">
      <c r="A10" s="1" t="s">
        <v>70</v>
      </c>
      <c r="B10" s="2" t="str">
        <f t="shared" si="0"/>
        <v>04621</v>
      </c>
      <c r="C10" s="1" t="s">
        <v>71</v>
      </c>
      <c r="D10" t="s">
        <v>88</v>
      </c>
    </row>
    <row r="11" spans="1:4" x14ac:dyDescent="0.25">
      <c r="A11" s="1" t="s">
        <v>50</v>
      </c>
      <c r="B11" s="2" t="str">
        <f t="shared" si="0"/>
        <v>04607</v>
      </c>
      <c r="C11" s="1" t="s">
        <v>51</v>
      </c>
      <c r="D11" t="s">
        <v>115</v>
      </c>
    </row>
    <row r="12" spans="1:4" x14ac:dyDescent="0.25">
      <c r="A12" s="1" t="s">
        <v>46</v>
      </c>
      <c r="B12" s="2" t="str">
        <f t="shared" si="0"/>
        <v>04608</v>
      </c>
      <c r="C12" s="1" t="s">
        <v>47</v>
      </c>
      <c r="D12" t="s">
        <v>87</v>
      </c>
    </row>
    <row r="13" spans="1:4" x14ac:dyDescent="0.25">
      <c r="A13" s="1" t="s">
        <v>66</v>
      </c>
      <c r="B13" s="2" t="str">
        <f t="shared" si="0"/>
        <v>04624</v>
      </c>
      <c r="C13" s="1" t="s">
        <v>67</v>
      </c>
      <c r="D13" t="s">
        <v>77</v>
      </c>
    </row>
    <row r="14" spans="1:4" x14ac:dyDescent="0.25">
      <c r="A14" s="1" t="s">
        <v>58</v>
      </c>
      <c r="B14" s="2" t="str">
        <f t="shared" si="0"/>
        <v>04625</v>
      </c>
      <c r="C14" s="1" t="s">
        <v>59</v>
      </c>
      <c r="D14" t="s">
        <v>78</v>
      </c>
    </row>
    <row r="15" spans="1:4" x14ac:dyDescent="0.25">
      <c r="A15" s="1" t="s">
        <v>38</v>
      </c>
      <c r="B15" s="2" t="str">
        <f t="shared" si="0"/>
        <v>04627</v>
      </c>
      <c r="C15" s="1" t="s">
        <v>39</v>
      </c>
      <c r="D15" t="s">
        <v>104</v>
      </c>
    </row>
    <row r="16" spans="1:4" x14ac:dyDescent="0.25">
      <c r="A16" s="1" t="s">
        <v>36</v>
      </c>
      <c r="B16" s="2" t="str">
        <f t="shared" si="0"/>
        <v>04626</v>
      </c>
      <c r="C16" s="1" t="s">
        <v>37</v>
      </c>
      <c r="D16" t="s">
        <v>95</v>
      </c>
    </row>
    <row r="17" spans="1:4" x14ac:dyDescent="0.25">
      <c r="A17" s="1" t="s">
        <v>20</v>
      </c>
      <c r="B17" s="2" t="str">
        <f t="shared" si="0"/>
        <v>04629</v>
      </c>
      <c r="C17" s="1" t="s">
        <v>21</v>
      </c>
      <c r="D17" t="s">
        <v>105</v>
      </c>
    </row>
    <row r="18" spans="1:4" x14ac:dyDescent="0.25">
      <c r="A18" s="1" t="s">
        <v>18</v>
      </c>
      <c r="B18" s="2" t="str">
        <f t="shared" si="0"/>
        <v>04609</v>
      </c>
      <c r="C18" s="1" t="s">
        <v>19</v>
      </c>
      <c r="D18" t="s">
        <v>111</v>
      </c>
    </row>
    <row r="19" spans="1:4" x14ac:dyDescent="0.25">
      <c r="A19" s="1" t="s">
        <v>28</v>
      </c>
      <c r="B19" s="2" t="str">
        <f t="shared" si="0"/>
        <v>04610</v>
      </c>
      <c r="C19" s="1" t="s">
        <v>29</v>
      </c>
      <c r="D19" t="s">
        <v>112</v>
      </c>
    </row>
    <row r="20" spans="1:4" x14ac:dyDescent="0.25">
      <c r="A20" s="1" t="s">
        <v>2</v>
      </c>
      <c r="B20" s="2" t="str">
        <f t="shared" si="0"/>
        <v>04611</v>
      </c>
      <c r="C20" s="1" t="s">
        <v>3</v>
      </c>
      <c r="D20" t="s">
        <v>98</v>
      </c>
    </row>
    <row r="21" spans="1:4" x14ac:dyDescent="0.25">
      <c r="A21" s="1" t="s">
        <v>8</v>
      </c>
      <c r="B21" s="2" t="str">
        <f t="shared" si="0"/>
        <v>04628</v>
      </c>
      <c r="C21" s="1" t="s">
        <v>9</v>
      </c>
      <c r="D21" t="s">
        <v>81</v>
      </c>
    </row>
    <row r="22" spans="1:4" x14ac:dyDescent="0.25">
      <c r="A22" s="1" t="s">
        <v>4</v>
      </c>
      <c r="B22" s="2" t="str">
        <f t="shared" si="0"/>
        <v>04631</v>
      </c>
      <c r="C22" s="1" t="s">
        <v>5</v>
      </c>
      <c r="D22" t="s">
        <v>106</v>
      </c>
    </row>
    <row r="23" spans="1:4" x14ac:dyDescent="0.25">
      <c r="A23" s="1" t="s">
        <v>10</v>
      </c>
      <c r="B23" s="2" t="str">
        <f t="shared" si="0"/>
        <v>04633</v>
      </c>
      <c r="C23" s="1" t="s">
        <v>11</v>
      </c>
      <c r="D23" t="s">
        <v>107</v>
      </c>
    </row>
    <row r="24" spans="1:4" x14ac:dyDescent="0.25">
      <c r="A24" s="1" t="s">
        <v>24</v>
      </c>
      <c r="B24" s="2" t="str">
        <f t="shared" si="0"/>
        <v>04634</v>
      </c>
      <c r="C24" s="1" t="s">
        <v>25</v>
      </c>
      <c r="D24" t="s">
        <v>79</v>
      </c>
    </row>
    <row r="25" spans="1:4" x14ac:dyDescent="0.25">
      <c r="A25" s="1" t="s">
        <v>30</v>
      </c>
      <c r="B25" s="2" t="str">
        <f t="shared" si="0"/>
        <v>04635</v>
      </c>
      <c r="C25" s="1" t="s">
        <v>31</v>
      </c>
      <c r="D25" t="s">
        <v>80</v>
      </c>
    </row>
    <row r="26" spans="1:4" s="3" customFormat="1" x14ac:dyDescent="0.25">
      <c r="A26" s="4" t="s">
        <v>44</v>
      </c>
      <c r="B26" s="5" t="str">
        <f t="shared" si="0"/>
        <v>04603</v>
      </c>
      <c r="C26" s="4" t="s">
        <v>45</v>
      </c>
      <c r="D26" s="3" t="s">
        <v>91</v>
      </c>
    </row>
    <row r="27" spans="1:4" s="3" customFormat="1" x14ac:dyDescent="0.25">
      <c r="A27" s="4" t="s">
        <v>42</v>
      </c>
      <c r="B27" s="5" t="str">
        <f t="shared" si="0"/>
        <v>04616</v>
      </c>
      <c r="C27" s="4" t="s">
        <v>43</v>
      </c>
      <c r="D27" s="3" t="s">
        <v>100</v>
      </c>
    </row>
    <row r="28" spans="1:4" s="3" customFormat="1" x14ac:dyDescent="0.25">
      <c r="A28" s="4" t="s">
        <v>60</v>
      </c>
      <c r="B28" s="5" t="str">
        <f t="shared" si="0"/>
        <v>04617</v>
      </c>
      <c r="C28" s="4" t="s">
        <v>61</v>
      </c>
      <c r="D28" s="3" t="s">
        <v>101</v>
      </c>
    </row>
    <row r="29" spans="1:4" s="3" customFormat="1" x14ac:dyDescent="0.25">
      <c r="A29" s="4" t="s">
        <v>48</v>
      </c>
      <c r="B29" s="5" t="str">
        <f t="shared" si="0"/>
        <v>04601</v>
      </c>
      <c r="C29" s="4" t="s">
        <v>49</v>
      </c>
      <c r="D29" s="3" t="s">
        <v>92</v>
      </c>
    </row>
    <row r="30" spans="1:4" s="3" customFormat="1" x14ac:dyDescent="0.25">
      <c r="A30" s="4" t="s">
        <v>34</v>
      </c>
      <c r="B30" s="5" t="str">
        <f t="shared" si="0"/>
        <v>04604</v>
      </c>
      <c r="C30" s="4" t="s">
        <v>35</v>
      </c>
      <c r="D30" s="3" t="s">
        <v>94</v>
      </c>
    </row>
    <row r="31" spans="1:4" s="3" customFormat="1" x14ac:dyDescent="0.25">
      <c r="A31" s="4" t="s">
        <v>0</v>
      </c>
      <c r="B31" s="5" t="str">
        <f t="shared" si="0"/>
        <v>04613</v>
      </c>
      <c r="C31" s="4" t="s">
        <v>1</v>
      </c>
      <c r="D31" s="3" t="s">
        <v>82</v>
      </c>
    </row>
    <row r="32" spans="1:4" s="3" customFormat="1" x14ac:dyDescent="0.25">
      <c r="A32" s="4" t="s">
        <v>6</v>
      </c>
      <c r="B32" s="5" t="str">
        <f t="shared" si="0"/>
        <v>04612</v>
      </c>
      <c r="C32" s="4" t="s">
        <v>7</v>
      </c>
      <c r="D32" s="3" t="s">
        <v>96</v>
      </c>
    </row>
    <row r="33" spans="1:4" s="3" customFormat="1" x14ac:dyDescent="0.25">
      <c r="A33" s="4" t="s">
        <v>12</v>
      </c>
      <c r="B33" s="5" t="str">
        <f t="shared" si="0"/>
        <v>04636</v>
      </c>
      <c r="C33" s="4" t="s">
        <v>13</v>
      </c>
      <c r="D33" s="3" t="s">
        <v>109</v>
      </c>
    </row>
    <row r="34" spans="1:4" s="3" customFormat="1" x14ac:dyDescent="0.25">
      <c r="A34" s="4" t="s">
        <v>14</v>
      </c>
      <c r="B34" s="5" t="str">
        <f t="shared" si="0"/>
        <v>04637</v>
      </c>
      <c r="C34" s="4" t="s">
        <v>15</v>
      </c>
      <c r="D34" s="3" t="s">
        <v>110</v>
      </c>
    </row>
    <row r="35" spans="1:4" s="3" customFormat="1" x14ac:dyDescent="0.25">
      <c r="A35" s="4" t="s">
        <v>22</v>
      </c>
      <c r="B35" s="5" t="str">
        <f t="shared" si="0"/>
        <v>04630</v>
      </c>
      <c r="C35" s="4" t="s">
        <v>23</v>
      </c>
      <c r="D35" s="3" t="s">
        <v>103</v>
      </c>
    </row>
    <row r="36" spans="1:4" s="3" customFormat="1" x14ac:dyDescent="0.25">
      <c r="A36" s="4" t="s">
        <v>40</v>
      </c>
      <c r="B36" s="5" t="str">
        <f t="shared" si="0"/>
        <v>04632</v>
      </c>
      <c r="C36" s="4" t="s">
        <v>41</v>
      </c>
      <c r="D36" s="3" t="s">
        <v>113</v>
      </c>
    </row>
    <row r="37" spans="1:4" s="3" customFormat="1" x14ac:dyDescent="0.25">
      <c r="A37" s="4" t="s">
        <v>16</v>
      </c>
      <c r="B37" s="5" t="str">
        <f t="shared" si="0"/>
        <v>04614</v>
      </c>
      <c r="C37" s="4" t="s">
        <v>17</v>
      </c>
      <c r="D37" s="3" t="s">
        <v>99</v>
      </c>
    </row>
    <row r="38" spans="1:4" s="3" customFormat="1" x14ac:dyDescent="0.25">
      <c r="A38" s="4" t="s">
        <v>26</v>
      </c>
      <c r="B38" s="5" t="str">
        <f t="shared" si="0"/>
        <v>04615</v>
      </c>
      <c r="C38" s="4" t="s">
        <v>27</v>
      </c>
      <c r="D38" s="3" t="s">
        <v>97</v>
      </c>
    </row>
    <row r="39" spans="1:4" s="3" customFormat="1" x14ac:dyDescent="0.25">
      <c r="A39" s="4" t="s">
        <v>32</v>
      </c>
      <c r="B39" s="5" t="str">
        <f t="shared" si="0"/>
        <v>04638</v>
      </c>
      <c r="C39" s="4" t="s">
        <v>33</v>
      </c>
      <c r="D39" s="3" t="s">
        <v>108</v>
      </c>
    </row>
    <row r="40" spans="1:4" s="3" customFormat="1" x14ac:dyDescent="0.25">
      <c r="A40" s="4"/>
      <c r="B40" s="5"/>
      <c r="C40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Harris County PUMAs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tomreynolds</dc:creator>
  <cp:lastModifiedBy>Atterstrom, Rachel</cp:lastModifiedBy>
  <dcterms:created xsi:type="dcterms:W3CDTF">2012-10-11T21:13:43Z</dcterms:created>
  <dcterms:modified xsi:type="dcterms:W3CDTF">2019-09-12T21:27:34Z</dcterms:modified>
</cp:coreProperties>
</file>